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F Fulda\"/>
    </mc:Choice>
  </mc:AlternateContent>
  <xr:revisionPtr revIDLastSave="0" documentId="8_{6E131DC3-77B9-44BD-90FD-B7685560DE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4" i="1"/>
  <c r="C29" i="1"/>
  <c r="E29" i="1" s="1"/>
  <c r="C27" i="1" l="1"/>
  <c r="E27" i="1" s="1"/>
  <c r="C36" i="1"/>
  <c r="E36" i="1" s="1"/>
  <c r="C34" i="1"/>
  <c r="E34" i="1" s="1"/>
  <c r="T5" i="1"/>
  <c r="T6" i="1"/>
  <c r="U6" i="1" s="1"/>
  <c r="T7" i="1"/>
  <c r="U7" i="1" s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4" i="1"/>
  <c r="C32" i="1"/>
  <c r="E32" i="1" s="1"/>
  <c r="E38" i="1" l="1"/>
</calcChain>
</file>

<file path=xl/sharedStrings.xml><?xml version="1.0" encoding="utf-8"?>
<sst xmlns="http://schemas.openxmlformats.org/spreadsheetml/2006/main" count="102" uniqueCount="50">
  <si>
    <t>NAME</t>
  </si>
  <si>
    <t>VORNAME</t>
  </si>
  <si>
    <t>LAND</t>
  </si>
  <si>
    <t>PLZ</t>
  </si>
  <si>
    <t>ORT</t>
  </si>
  <si>
    <t>STRASSE</t>
  </si>
  <si>
    <t>Nationalität</t>
  </si>
  <si>
    <t>Geb. Datum</t>
  </si>
  <si>
    <t>Sa.-Strecke</t>
  </si>
  <si>
    <t>So.-Strecke</t>
  </si>
  <si>
    <t>Name</t>
  </si>
  <si>
    <t>First name</t>
  </si>
  <si>
    <t>Country</t>
  </si>
  <si>
    <t>Locality</t>
  </si>
  <si>
    <t>Street</t>
  </si>
  <si>
    <t>Nationality</t>
  </si>
  <si>
    <t>Date of birth</t>
  </si>
  <si>
    <t>Sa.-Distance</t>
  </si>
  <si>
    <t>Su.-Distance</t>
  </si>
  <si>
    <t>km</t>
  </si>
  <si>
    <t>Teilnehmer</t>
  </si>
  <si>
    <t>Startgeld</t>
  </si>
  <si>
    <t>Summe</t>
  </si>
  <si>
    <t>Volkssportfreunde Fulda, Sparkasse Fulda, IBAN DE47 5305 0180 0048 5086 74. BIC HELADEF1FDS</t>
  </si>
  <si>
    <t>Zip Code</t>
  </si>
  <si>
    <t>Wenn möglich für alle zusammen überweisen auf Konto:</t>
  </si>
  <si>
    <t xml:space="preserve">Gruppenname: </t>
  </si>
  <si>
    <t xml:space="preserve">Verantwortlich: </t>
  </si>
  <si>
    <t>E-Mail-Adresse:</t>
  </si>
  <si>
    <t>Fr&gt;Sa</t>
  </si>
  <si>
    <t>Sa&gt;So</t>
  </si>
  <si>
    <t>So&gt;Mo</t>
  </si>
  <si>
    <t>inklusiv Frühstücksbüfett</t>
  </si>
  <si>
    <t>Übernachtungen</t>
  </si>
  <si>
    <t>Büfett Samstag</t>
  </si>
  <si>
    <t>17:30 bis 19:00</t>
  </si>
  <si>
    <t>17:30 bis 18:45</t>
  </si>
  <si>
    <t xml:space="preserve"> </t>
  </si>
  <si>
    <t>19:00 bis 20:15</t>
  </si>
  <si>
    <t>Büfett Freitag</t>
  </si>
  <si>
    <t>falls bekannt</t>
  </si>
  <si>
    <t>Erwachsene</t>
  </si>
  <si>
    <t>Kinder bis 10</t>
  </si>
  <si>
    <t>adults</t>
  </si>
  <si>
    <t>children</t>
  </si>
  <si>
    <t>Kinder</t>
  </si>
  <si>
    <t>Teiln. in 2025</t>
  </si>
  <si>
    <t>particip. 2025</t>
  </si>
  <si>
    <t>Massenquartier 21 € pro Nacht</t>
  </si>
  <si>
    <t>ID von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</si>
</sst>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1" xfId="0" applyBorder="1"/>
    <xf numFmtId="0" fontId="4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6" fontId="0" fillId="3" borderId="1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14" fontId="0" fillId="0" borderId="1" xfId="0" applyNumberFormat="1" applyBorder="1"/>
    <xf numFmtId="0" fontId="7" fillId="0" borderId="1" xfId="0" applyFont="1" applyBorder="1"/>
    <xf numFmtId="0" fontId="8" fillId="0" borderId="1" xfId="1" applyFont="1" applyBorder="1"/>
    <xf numFmtId="0" fontId="8" fillId="0" borderId="1" xfId="1" applyFont="1" applyBorder="1" applyAlignment="1">
      <alignment horizontal="left"/>
    </xf>
    <xf numFmtId="14" fontId="8" fillId="0" borderId="1" xfId="1" applyNumberFormat="1" applyFont="1" applyBorder="1"/>
    <xf numFmtId="0" fontId="8" fillId="0" borderId="1" xfId="1" applyFont="1" applyBorder="1" applyAlignment="1">
      <alignment horizontal="right"/>
    </xf>
    <xf numFmtId="0" fontId="6" fillId="0" borderId="0" xfId="0" applyFont="1"/>
    <xf numFmtId="0" fontId="0" fillId="4" borderId="1" xfId="0" applyFill="1" applyBorder="1"/>
    <xf numFmtId="0" fontId="0" fillId="5" borderId="1" xfId="0" applyFill="1" applyBorder="1"/>
    <xf numFmtId="0" fontId="0" fillId="6" borderId="0" xfId="0" applyFill="1"/>
    <xf numFmtId="0" fontId="0" fillId="4" borderId="1" xfId="0" applyFill="1" applyBorder="1" applyAlignment="1">
      <alignment horizontal="center"/>
    </xf>
    <xf numFmtId="6" fontId="0" fillId="4" borderId="1" xfId="0" applyNumberFormat="1" applyFill="1" applyBorder="1" applyAlignment="1">
      <alignment horizontal="center"/>
    </xf>
    <xf numFmtId="0" fontId="10" fillId="5" borderId="1" xfId="0" applyFont="1" applyFill="1" applyBorder="1"/>
    <xf numFmtId="0" fontId="0" fillId="5" borderId="1" xfId="0" applyFill="1" applyBorder="1" applyAlignment="1">
      <alignment horizontal="center"/>
    </xf>
    <xf numFmtId="0" fontId="9" fillId="5" borderId="0" xfId="0" applyFont="1" applyFill="1"/>
    <xf numFmtId="0" fontId="11" fillId="4" borderId="0" xfId="0" applyFont="1" applyFill="1"/>
    <xf numFmtId="8" fontId="12" fillId="5" borderId="0" xfId="0" applyNumberFormat="1" applyFont="1" applyFill="1"/>
    <xf numFmtId="8" fontId="0" fillId="5" borderId="1" xfId="0" applyNumberFormat="1" applyFill="1" applyBorder="1" applyAlignment="1">
      <alignment horizontal="center"/>
    </xf>
    <xf numFmtId="0" fontId="11" fillId="4" borderId="1" xfId="0" applyFont="1" applyFill="1" applyBorder="1"/>
    <xf numFmtId="0" fontId="13" fillId="0" borderId="1" xfId="0" applyFont="1" applyBorder="1"/>
    <xf numFmtId="164" fontId="0" fillId="4" borderId="1" xfId="0" applyNumberFormat="1" applyFill="1" applyBorder="1"/>
    <xf numFmtId="44" fontId="0" fillId="5" borderId="1" xfId="0" applyNumberFormat="1" applyFill="1" applyBorder="1"/>
    <xf numFmtId="0" fontId="0" fillId="5" borderId="0" xfId="0" applyFill="1"/>
    <xf numFmtId="0" fontId="0" fillId="0" borderId="1" xfId="0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8" fontId="0" fillId="7" borderId="6" xfId="0" applyNumberForma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/>
    </xf>
    <xf numFmtId="0" fontId="0" fillId="3" borderId="1" xfId="0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6" fontId="0" fillId="8" borderId="1" xfId="0" applyNumberForma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0" borderId="5" xfId="0" applyFont="1" applyBorder="1" applyAlignment="1">
      <alignment horizontal="left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tabSelected="1" zoomScale="120" zoomScaleNormal="120" workbookViewId="0">
      <selection activeCell="D4" sqref="D4"/>
    </sheetView>
  </sheetViews>
  <sheetFormatPr baseColWidth="10" defaultRowHeight="15" x14ac:dyDescent="0.25"/>
  <cols>
    <col min="1" max="1" width="11.7109375" customWidth="1"/>
    <col min="2" max="2" width="12.42578125" customWidth="1"/>
    <col min="3" max="3" width="11.85546875" bestFit="1" customWidth="1"/>
    <col min="4" max="4" width="17.140625" customWidth="1"/>
    <col min="5" max="5" width="14.42578125" customWidth="1"/>
    <col min="6" max="6" width="7.28515625" bestFit="1" customWidth="1"/>
    <col min="7" max="7" width="8.42578125" bestFit="1" customWidth="1"/>
    <col min="8" max="8" width="15.28515625" bestFit="1" customWidth="1"/>
    <col min="9" max="9" width="22.7109375" customWidth="1"/>
    <col min="10" max="10" width="10.140625" bestFit="1" customWidth="1"/>
    <col min="11" max="11" width="10.85546875" bestFit="1" customWidth="1"/>
    <col min="12" max="12" width="11.140625" bestFit="1" customWidth="1"/>
    <col min="13" max="13" width="5.7109375" customWidth="1"/>
    <col min="14" max="14" width="5.42578125" customWidth="1"/>
    <col min="15" max="15" width="5.7109375" customWidth="1"/>
    <col min="16" max="16" width="6.28515625" customWidth="1"/>
    <col min="17" max="18" width="5.5703125" customWidth="1"/>
    <col min="19" max="19" width="5.7109375" customWidth="1"/>
    <col min="20" max="20" width="4.42578125" customWidth="1"/>
    <col min="21" max="21" width="7.140625" customWidth="1"/>
    <col min="22" max="22" width="4.140625" customWidth="1"/>
    <col min="23" max="23" width="10" customWidth="1"/>
    <col min="24" max="24" width="4.42578125" customWidth="1"/>
    <col min="25" max="25" width="10" style="21" customWidth="1"/>
    <col min="26" max="26" width="5" customWidth="1"/>
    <col min="27" max="27" width="10" customWidth="1"/>
  </cols>
  <sheetData>
    <row r="1" spans="1:27" ht="45" customHeight="1" x14ac:dyDescent="0.3">
      <c r="A1" s="53" t="s">
        <v>26</v>
      </c>
      <c r="B1" s="53"/>
      <c r="C1" s="53"/>
      <c r="D1" s="53"/>
      <c r="E1" s="53"/>
      <c r="F1" s="53" t="s">
        <v>27</v>
      </c>
      <c r="G1" s="53"/>
      <c r="H1" s="53"/>
      <c r="I1" s="53"/>
      <c r="J1" s="18" t="s">
        <v>28</v>
      </c>
      <c r="K1" s="18"/>
      <c r="L1" s="18"/>
      <c r="M1" s="18"/>
      <c r="Q1" s="27" t="s">
        <v>48</v>
      </c>
      <c r="R1" s="27"/>
      <c r="S1" s="27"/>
      <c r="T1" s="27"/>
      <c r="U1" s="27"/>
      <c r="V1" s="46" t="s">
        <v>39</v>
      </c>
      <c r="W1" s="46"/>
      <c r="X1" s="46" t="s">
        <v>34</v>
      </c>
      <c r="Y1" s="46"/>
      <c r="Z1" s="46" t="s">
        <v>34</v>
      </c>
      <c r="AA1" s="46"/>
    </row>
    <row r="2" spans="1:27" x14ac:dyDescent="0.25">
      <c r="A2" s="42" t="s">
        <v>41</v>
      </c>
      <c r="B2" s="43" t="s">
        <v>42</v>
      </c>
      <c r="C2" s="3" t="s">
        <v>49</v>
      </c>
      <c r="D2" s="1" t="s">
        <v>0</v>
      </c>
      <c r="E2" s="1" t="s">
        <v>1</v>
      </c>
      <c r="F2" s="2" t="s">
        <v>2</v>
      </c>
      <c r="G2" s="2" t="s">
        <v>3</v>
      </c>
      <c r="H2" s="1" t="s">
        <v>4</v>
      </c>
      <c r="I2" s="1" t="s">
        <v>5</v>
      </c>
      <c r="J2" s="1" t="s">
        <v>6</v>
      </c>
      <c r="K2" s="2" t="s">
        <v>7</v>
      </c>
      <c r="L2" s="2" t="s">
        <v>46</v>
      </c>
      <c r="M2" s="47" t="s">
        <v>8</v>
      </c>
      <c r="N2" s="48"/>
      <c r="O2" s="47" t="s">
        <v>9</v>
      </c>
      <c r="P2" s="49"/>
      <c r="Q2" s="27" t="s">
        <v>32</v>
      </c>
      <c r="R2" s="27"/>
      <c r="S2" s="27"/>
      <c r="T2" s="27"/>
      <c r="U2" s="27"/>
      <c r="V2" s="46" t="s">
        <v>35</v>
      </c>
      <c r="W2" s="46"/>
      <c r="X2" s="46" t="s">
        <v>36</v>
      </c>
      <c r="Y2" s="46"/>
      <c r="Z2" s="46" t="s">
        <v>38</v>
      </c>
      <c r="AA2" s="46"/>
    </row>
    <row r="3" spans="1:27" x14ac:dyDescent="0.25">
      <c r="A3" s="35" t="s">
        <v>43</v>
      </c>
      <c r="B3" s="41" t="s">
        <v>44</v>
      </c>
      <c r="C3" s="39" t="s">
        <v>40</v>
      </c>
      <c r="D3" s="5" t="s">
        <v>10</v>
      </c>
      <c r="E3" s="6" t="s">
        <v>11</v>
      </c>
      <c r="F3" s="5" t="s">
        <v>12</v>
      </c>
      <c r="G3" s="5" t="s">
        <v>24</v>
      </c>
      <c r="H3" s="6" t="s">
        <v>13</v>
      </c>
      <c r="I3" s="6" t="s">
        <v>14</v>
      </c>
      <c r="J3" s="7" t="s">
        <v>15</v>
      </c>
      <c r="K3" s="5" t="s">
        <v>16</v>
      </c>
      <c r="L3" s="5" t="s">
        <v>47</v>
      </c>
      <c r="M3" s="50" t="s">
        <v>17</v>
      </c>
      <c r="N3" s="51"/>
      <c r="O3" s="50" t="s">
        <v>18</v>
      </c>
      <c r="P3" s="52"/>
      <c r="Q3" s="27" t="s">
        <v>29</v>
      </c>
      <c r="R3" s="27" t="s">
        <v>30</v>
      </c>
      <c r="S3" s="27" t="s">
        <v>31</v>
      </c>
      <c r="T3" s="27"/>
      <c r="U3" s="27"/>
      <c r="V3" s="26"/>
      <c r="W3" s="28">
        <v>13</v>
      </c>
      <c r="X3" s="28"/>
      <c r="Y3" s="28">
        <v>19.5</v>
      </c>
      <c r="Z3" s="34"/>
      <c r="AA3" s="28">
        <v>19.5</v>
      </c>
    </row>
    <row r="4" spans="1:27" x14ac:dyDescent="0.25">
      <c r="A4" s="31">
        <v>1</v>
      </c>
      <c r="B4" s="31">
        <v>0</v>
      </c>
      <c r="C4" s="4"/>
      <c r="D4" s="14"/>
      <c r="E4" s="14"/>
      <c r="F4" s="15"/>
      <c r="G4" s="14"/>
      <c r="H4" s="14"/>
      <c r="I4" s="14"/>
      <c r="J4" s="13"/>
      <c r="K4" s="16"/>
      <c r="L4" s="17"/>
      <c r="M4" s="17"/>
      <c r="N4" s="13" t="s">
        <v>19</v>
      </c>
      <c r="O4" s="17"/>
      <c r="P4" s="4" t="s">
        <v>19</v>
      </c>
      <c r="Q4" s="31">
        <v>0</v>
      </c>
      <c r="R4" s="31">
        <v>0</v>
      </c>
      <c r="S4" s="31">
        <v>0</v>
      </c>
      <c r="T4" s="19">
        <f>SUM(Q4:S4)</f>
        <v>0</v>
      </c>
      <c r="U4" s="32">
        <f>SUM(T4*21)</f>
        <v>0</v>
      </c>
      <c r="V4" s="31">
        <v>0</v>
      </c>
      <c r="W4" s="33">
        <f>SUM(V4*13)</f>
        <v>0</v>
      </c>
      <c r="X4" s="31">
        <v>0</v>
      </c>
      <c r="Y4" s="33">
        <f>SUM(X4*19.5)</f>
        <v>0</v>
      </c>
      <c r="Z4" s="31">
        <v>0</v>
      </c>
      <c r="AA4" s="33">
        <f>SUM(Z4*19.5)</f>
        <v>0</v>
      </c>
    </row>
    <row r="5" spans="1:27" x14ac:dyDescent="0.25">
      <c r="A5" s="31">
        <v>1</v>
      </c>
      <c r="B5" s="31">
        <v>0</v>
      </c>
      <c r="C5" s="4"/>
      <c r="D5" s="4"/>
      <c r="E5" s="4"/>
      <c r="F5" s="4"/>
      <c r="G5" s="4"/>
      <c r="H5" s="4"/>
      <c r="I5" s="4"/>
      <c r="J5" s="4"/>
      <c r="K5" s="12"/>
      <c r="L5" s="4"/>
      <c r="M5" s="4"/>
      <c r="N5" s="4" t="s">
        <v>19</v>
      </c>
      <c r="O5" s="4"/>
      <c r="P5" s="4" t="s">
        <v>19</v>
      </c>
      <c r="Q5" s="31">
        <v>0</v>
      </c>
      <c r="R5" s="31">
        <v>0</v>
      </c>
      <c r="S5" s="31">
        <v>0</v>
      </c>
      <c r="T5" s="19">
        <f t="shared" ref="T5:T25" si="0">SUM(Q5:S5)</f>
        <v>0</v>
      </c>
      <c r="U5" s="32">
        <f t="shared" ref="U5:U25" si="1">SUM(T5*21)</f>
        <v>0</v>
      </c>
      <c r="V5" s="31">
        <v>0</v>
      </c>
      <c r="W5" s="33">
        <f t="shared" ref="W5:W25" si="2">SUM(V5*13)</f>
        <v>0</v>
      </c>
      <c r="X5" s="31">
        <v>0</v>
      </c>
      <c r="Y5" s="33">
        <f t="shared" ref="Y5:Y25" si="3">SUM(X5*19.5)</f>
        <v>0</v>
      </c>
      <c r="Z5" s="31">
        <v>0</v>
      </c>
      <c r="AA5" s="33">
        <f t="shared" ref="AA5:AA25" si="4">SUM(Z5*19.5)</f>
        <v>0</v>
      </c>
    </row>
    <row r="6" spans="1:27" x14ac:dyDescent="0.25">
      <c r="A6" s="31">
        <v>1</v>
      </c>
      <c r="B6" s="31">
        <v>0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 t="s">
        <v>19</v>
      </c>
      <c r="O6" s="4"/>
      <c r="P6" s="4" t="s">
        <v>19</v>
      </c>
      <c r="Q6" s="31">
        <v>0</v>
      </c>
      <c r="R6" s="31">
        <v>0</v>
      </c>
      <c r="S6" s="31">
        <v>0</v>
      </c>
      <c r="T6" s="19">
        <f t="shared" si="0"/>
        <v>0</v>
      </c>
      <c r="U6" s="32">
        <f t="shared" si="1"/>
        <v>0</v>
      </c>
      <c r="V6" s="31">
        <v>0</v>
      </c>
      <c r="W6" s="33">
        <f t="shared" si="2"/>
        <v>0</v>
      </c>
      <c r="X6" s="31">
        <v>0</v>
      </c>
      <c r="Y6" s="33">
        <f t="shared" si="3"/>
        <v>0</v>
      </c>
      <c r="Z6" s="31">
        <v>0</v>
      </c>
      <c r="AA6" s="33">
        <f t="shared" si="4"/>
        <v>0</v>
      </c>
    </row>
    <row r="7" spans="1:27" x14ac:dyDescent="0.25">
      <c r="A7" s="31">
        <v>0</v>
      </c>
      <c r="B7" s="31">
        <v>0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 t="s">
        <v>19</v>
      </c>
      <c r="O7" s="4"/>
      <c r="P7" s="4" t="s">
        <v>19</v>
      </c>
      <c r="Q7" s="31">
        <v>0</v>
      </c>
      <c r="R7" s="31">
        <v>0</v>
      </c>
      <c r="S7" s="31">
        <v>0</v>
      </c>
      <c r="T7" s="19">
        <f t="shared" si="0"/>
        <v>0</v>
      </c>
      <c r="U7" s="32">
        <f t="shared" si="1"/>
        <v>0</v>
      </c>
      <c r="V7" s="31">
        <v>0</v>
      </c>
      <c r="W7" s="33">
        <f t="shared" si="2"/>
        <v>0</v>
      </c>
      <c r="X7" s="31">
        <v>0</v>
      </c>
      <c r="Y7" s="33">
        <f t="shared" si="3"/>
        <v>0</v>
      </c>
      <c r="Z7" s="31">
        <v>0</v>
      </c>
      <c r="AA7" s="33">
        <f t="shared" si="4"/>
        <v>0</v>
      </c>
    </row>
    <row r="8" spans="1:27" x14ac:dyDescent="0.25">
      <c r="A8" s="31">
        <v>0</v>
      </c>
      <c r="B8" s="31">
        <v>0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 t="s">
        <v>19</v>
      </c>
      <c r="O8" s="4"/>
      <c r="P8" s="4" t="s">
        <v>19</v>
      </c>
      <c r="Q8" s="31">
        <v>0</v>
      </c>
      <c r="R8" s="31">
        <v>0</v>
      </c>
      <c r="S8" s="31">
        <v>0</v>
      </c>
      <c r="T8" s="19">
        <f t="shared" si="0"/>
        <v>0</v>
      </c>
      <c r="U8" s="32">
        <f t="shared" si="1"/>
        <v>0</v>
      </c>
      <c r="V8" s="31">
        <v>0</v>
      </c>
      <c r="W8" s="33">
        <f t="shared" si="2"/>
        <v>0</v>
      </c>
      <c r="X8" s="31">
        <v>0</v>
      </c>
      <c r="Y8" s="33">
        <f t="shared" si="3"/>
        <v>0</v>
      </c>
      <c r="Z8" s="31">
        <v>0</v>
      </c>
      <c r="AA8" s="33">
        <f t="shared" si="4"/>
        <v>0</v>
      </c>
    </row>
    <row r="9" spans="1:27" x14ac:dyDescent="0.25">
      <c r="A9" s="31">
        <v>0</v>
      </c>
      <c r="B9" s="31">
        <v>0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 t="s">
        <v>19</v>
      </c>
      <c r="O9" s="4"/>
      <c r="P9" s="4" t="s">
        <v>19</v>
      </c>
      <c r="Q9" s="31">
        <v>0</v>
      </c>
      <c r="R9" s="31">
        <v>0</v>
      </c>
      <c r="S9" s="31">
        <v>0</v>
      </c>
      <c r="T9" s="19">
        <f t="shared" si="0"/>
        <v>0</v>
      </c>
      <c r="U9" s="32">
        <f t="shared" si="1"/>
        <v>0</v>
      </c>
      <c r="V9" s="31">
        <v>0</v>
      </c>
      <c r="W9" s="33">
        <f t="shared" si="2"/>
        <v>0</v>
      </c>
      <c r="X9" s="31">
        <v>0</v>
      </c>
      <c r="Y9" s="33">
        <f t="shared" si="3"/>
        <v>0</v>
      </c>
      <c r="Z9" s="31">
        <v>0</v>
      </c>
      <c r="AA9" s="33">
        <f t="shared" si="4"/>
        <v>0</v>
      </c>
    </row>
    <row r="10" spans="1:27" x14ac:dyDescent="0.25">
      <c r="A10" s="31">
        <v>0</v>
      </c>
      <c r="B10" s="31">
        <v>0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 t="s">
        <v>19</v>
      </c>
      <c r="O10" s="4"/>
      <c r="P10" s="4" t="s">
        <v>19</v>
      </c>
      <c r="Q10" s="31">
        <v>0</v>
      </c>
      <c r="R10" s="31">
        <v>0</v>
      </c>
      <c r="S10" s="31">
        <v>0</v>
      </c>
      <c r="T10" s="19">
        <f t="shared" si="0"/>
        <v>0</v>
      </c>
      <c r="U10" s="32">
        <f t="shared" si="1"/>
        <v>0</v>
      </c>
      <c r="V10" s="31">
        <v>0</v>
      </c>
      <c r="W10" s="33">
        <f t="shared" si="2"/>
        <v>0</v>
      </c>
      <c r="X10" s="31">
        <v>0</v>
      </c>
      <c r="Y10" s="33">
        <f t="shared" si="3"/>
        <v>0</v>
      </c>
      <c r="Z10" s="31">
        <v>0</v>
      </c>
      <c r="AA10" s="33">
        <f t="shared" si="4"/>
        <v>0</v>
      </c>
    </row>
    <row r="11" spans="1:27" x14ac:dyDescent="0.25">
      <c r="A11" s="31">
        <v>0</v>
      </c>
      <c r="B11" s="31">
        <v>0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 t="s">
        <v>19</v>
      </c>
      <c r="O11" s="4"/>
      <c r="P11" s="4" t="s">
        <v>19</v>
      </c>
      <c r="Q11" s="31">
        <v>0</v>
      </c>
      <c r="R11" s="31">
        <v>0</v>
      </c>
      <c r="S11" s="31">
        <v>0</v>
      </c>
      <c r="T11" s="19">
        <f t="shared" si="0"/>
        <v>0</v>
      </c>
      <c r="U11" s="32">
        <f t="shared" si="1"/>
        <v>0</v>
      </c>
      <c r="V11" s="31">
        <v>0</v>
      </c>
      <c r="W11" s="33">
        <f t="shared" si="2"/>
        <v>0</v>
      </c>
      <c r="X11" s="31">
        <v>0</v>
      </c>
      <c r="Y11" s="33">
        <f t="shared" si="3"/>
        <v>0</v>
      </c>
      <c r="Z11" s="31">
        <v>0</v>
      </c>
      <c r="AA11" s="33">
        <f t="shared" si="4"/>
        <v>0</v>
      </c>
    </row>
    <row r="12" spans="1:27" x14ac:dyDescent="0.25">
      <c r="A12" s="31">
        <v>0</v>
      </c>
      <c r="B12" s="31">
        <v>0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 t="s">
        <v>19</v>
      </c>
      <c r="O12" s="4"/>
      <c r="P12" s="4" t="s">
        <v>19</v>
      </c>
      <c r="Q12" s="31">
        <v>0</v>
      </c>
      <c r="R12" s="31">
        <v>0</v>
      </c>
      <c r="S12" s="31">
        <v>0</v>
      </c>
      <c r="T12" s="19">
        <f t="shared" si="0"/>
        <v>0</v>
      </c>
      <c r="U12" s="32">
        <f t="shared" si="1"/>
        <v>0</v>
      </c>
      <c r="V12" s="31">
        <v>0</v>
      </c>
      <c r="W12" s="33">
        <f t="shared" si="2"/>
        <v>0</v>
      </c>
      <c r="X12" s="31">
        <v>0</v>
      </c>
      <c r="Y12" s="33">
        <f t="shared" si="3"/>
        <v>0</v>
      </c>
      <c r="Z12" s="31">
        <v>0</v>
      </c>
      <c r="AA12" s="33">
        <f t="shared" si="4"/>
        <v>0</v>
      </c>
    </row>
    <row r="13" spans="1:27" x14ac:dyDescent="0.25">
      <c r="A13" s="31">
        <v>0</v>
      </c>
      <c r="B13" s="31">
        <v>0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 t="s">
        <v>19</v>
      </c>
      <c r="O13" s="4"/>
      <c r="P13" s="4" t="s">
        <v>19</v>
      </c>
      <c r="Q13" s="31">
        <v>0</v>
      </c>
      <c r="R13" s="31">
        <v>0</v>
      </c>
      <c r="S13" s="31">
        <v>0</v>
      </c>
      <c r="T13" s="19">
        <f t="shared" si="0"/>
        <v>0</v>
      </c>
      <c r="U13" s="32">
        <f t="shared" si="1"/>
        <v>0</v>
      </c>
      <c r="V13" s="31">
        <v>0</v>
      </c>
      <c r="W13" s="33">
        <f t="shared" si="2"/>
        <v>0</v>
      </c>
      <c r="X13" s="31">
        <v>0</v>
      </c>
      <c r="Y13" s="33">
        <f t="shared" si="3"/>
        <v>0</v>
      </c>
      <c r="Z13" s="31">
        <v>0</v>
      </c>
      <c r="AA13" s="33">
        <f t="shared" si="4"/>
        <v>0</v>
      </c>
    </row>
    <row r="14" spans="1:27" x14ac:dyDescent="0.25">
      <c r="A14" s="31">
        <v>0</v>
      </c>
      <c r="B14" s="31">
        <v>0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 t="s">
        <v>19</v>
      </c>
      <c r="O14" s="4"/>
      <c r="P14" s="4" t="s">
        <v>19</v>
      </c>
      <c r="Q14" s="31">
        <v>0</v>
      </c>
      <c r="R14" s="31">
        <v>0</v>
      </c>
      <c r="S14" s="31">
        <v>0</v>
      </c>
      <c r="T14" s="19">
        <f t="shared" si="0"/>
        <v>0</v>
      </c>
      <c r="U14" s="32">
        <f t="shared" si="1"/>
        <v>0</v>
      </c>
      <c r="V14" s="31">
        <v>0</v>
      </c>
      <c r="W14" s="33">
        <f t="shared" si="2"/>
        <v>0</v>
      </c>
      <c r="X14" s="31">
        <v>0</v>
      </c>
      <c r="Y14" s="33">
        <f t="shared" si="3"/>
        <v>0</v>
      </c>
      <c r="Z14" s="31">
        <v>0</v>
      </c>
      <c r="AA14" s="33">
        <f t="shared" si="4"/>
        <v>0</v>
      </c>
    </row>
    <row r="15" spans="1:27" x14ac:dyDescent="0.25">
      <c r="A15" s="31">
        <v>0</v>
      </c>
      <c r="B15" s="31">
        <v>0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 t="s">
        <v>19</v>
      </c>
      <c r="O15" s="4"/>
      <c r="P15" s="4" t="s">
        <v>19</v>
      </c>
      <c r="Q15" s="31">
        <v>0</v>
      </c>
      <c r="R15" s="31">
        <v>0</v>
      </c>
      <c r="S15" s="31">
        <v>0</v>
      </c>
      <c r="T15" s="19">
        <f t="shared" si="0"/>
        <v>0</v>
      </c>
      <c r="U15" s="32">
        <f t="shared" si="1"/>
        <v>0</v>
      </c>
      <c r="V15" s="31">
        <v>0</v>
      </c>
      <c r="W15" s="33">
        <f t="shared" si="2"/>
        <v>0</v>
      </c>
      <c r="X15" s="31">
        <v>0</v>
      </c>
      <c r="Y15" s="33">
        <f t="shared" si="3"/>
        <v>0</v>
      </c>
      <c r="Z15" s="31">
        <v>0</v>
      </c>
      <c r="AA15" s="33">
        <f t="shared" si="4"/>
        <v>0</v>
      </c>
    </row>
    <row r="16" spans="1:27" x14ac:dyDescent="0.25">
      <c r="A16" s="31">
        <v>0</v>
      </c>
      <c r="B16" s="31">
        <v>0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 t="s">
        <v>19</v>
      </c>
      <c r="O16" s="4"/>
      <c r="P16" s="4" t="s">
        <v>19</v>
      </c>
      <c r="Q16" s="31">
        <v>0</v>
      </c>
      <c r="R16" s="31">
        <v>0</v>
      </c>
      <c r="S16" s="31">
        <v>0</v>
      </c>
      <c r="T16" s="19">
        <f t="shared" si="0"/>
        <v>0</v>
      </c>
      <c r="U16" s="32">
        <f t="shared" si="1"/>
        <v>0</v>
      </c>
      <c r="V16" s="31">
        <v>0</v>
      </c>
      <c r="W16" s="33">
        <f t="shared" si="2"/>
        <v>0</v>
      </c>
      <c r="X16" s="31">
        <v>0</v>
      </c>
      <c r="Y16" s="33">
        <f t="shared" si="3"/>
        <v>0</v>
      </c>
      <c r="Z16" s="31">
        <v>0</v>
      </c>
      <c r="AA16" s="33">
        <f t="shared" si="4"/>
        <v>0</v>
      </c>
    </row>
    <row r="17" spans="1:27" x14ac:dyDescent="0.25">
      <c r="A17" s="31">
        <v>0</v>
      </c>
      <c r="B17" s="31">
        <v>0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 t="s">
        <v>19</v>
      </c>
      <c r="O17" s="4"/>
      <c r="P17" s="4" t="s">
        <v>19</v>
      </c>
      <c r="Q17" s="31">
        <v>0</v>
      </c>
      <c r="R17" s="31">
        <v>0</v>
      </c>
      <c r="S17" s="31">
        <v>0</v>
      </c>
      <c r="T17" s="19">
        <f t="shared" si="0"/>
        <v>0</v>
      </c>
      <c r="U17" s="32">
        <f t="shared" si="1"/>
        <v>0</v>
      </c>
      <c r="V17" s="31">
        <v>0</v>
      </c>
      <c r="W17" s="33">
        <f t="shared" si="2"/>
        <v>0</v>
      </c>
      <c r="X17" s="31">
        <v>0</v>
      </c>
      <c r="Y17" s="33">
        <f t="shared" si="3"/>
        <v>0</v>
      </c>
      <c r="Z17" s="31">
        <v>0</v>
      </c>
      <c r="AA17" s="33">
        <f t="shared" si="4"/>
        <v>0</v>
      </c>
    </row>
    <row r="18" spans="1:27" x14ac:dyDescent="0.25">
      <c r="A18" s="31">
        <v>0</v>
      </c>
      <c r="B18" s="31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 t="s">
        <v>19</v>
      </c>
      <c r="O18" s="4"/>
      <c r="P18" s="4" t="s">
        <v>19</v>
      </c>
      <c r="Q18" s="31">
        <v>0</v>
      </c>
      <c r="R18" s="31">
        <v>0</v>
      </c>
      <c r="S18" s="31">
        <v>0</v>
      </c>
      <c r="T18" s="19">
        <f t="shared" si="0"/>
        <v>0</v>
      </c>
      <c r="U18" s="32">
        <f t="shared" si="1"/>
        <v>0</v>
      </c>
      <c r="V18" s="31">
        <v>0</v>
      </c>
      <c r="W18" s="33">
        <f t="shared" si="2"/>
        <v>0</v>
      </c>
      <c r="X18" s="31">
        <v>0</v>
      </c>
      <c r="Y18" s="33">
        <f t="shared" si="3"/>
        <v>0</v>
      </c>
      <c r="Z18" s="31">
        <v>0</v>
      </c>
      <c r="AA18" s="33">
        <f t="shared" si="4"/>
        <v>0</v>
      </c>
    </row>
    <row r="19" spans="1:27" x14ac:dyDescent="0.25">
      <c r="A19" s="31">
        <v>0</v>
      </c>
      <c r="B19" s="31">
        <v>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 t="s">
        <v>19</v>
      </c>
      <c r="O19" s="4"/>
      <c r="P19" s="4" t="s">
        <v>19</v>
      </c>
      <c r="Q19" s="31">
        <v>0</v>
      </c>
      <c r="R19" s="31">
        <v>0</v>
      </c>
      <c r="S19" s="31">
        <v>0</v>
      </c>
      <c r="T19" s="19">
        <f t="shared" si="0"/>
        <v>0</v>
      </c>
      <c r="U19" s="32">
        <f t="shared" si="1"/>
        <v>0</v>
      </c>
      <c r="V19" s="31">
        <v>0</v>
      </c>
      <c r="W19" s="33">
        <f t="shared" si="2"/>
        <v>0</v>
      </c>
      <c r="X19" s="31">
        <v>0</v>
      </c>
      <c r="Y19" s="33">
        <f t="shared" si="3"/>
        <v>0</v>
      </c>
      <c r="Z19" s="31">
        <v>0</v>
      </c>
      <c r="AA19" s="33">
        <f t="shared" si="4"/>
        <v>0</v>
      </c>
    </row>
    <row r="20" spans="1:27" x14ac:dyDescent="0.25">
      <c r="A20" s="31">
        <v>0</v>
      </c>
      <c r="B20" s="31">
        <v>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19</v>
      </c>
      <c r="O20" s="4"/>
      <c r="P20" s="4" t="s">
        <v>19</v>
      </c>
      <c r="Q20" s="31">
        <v>0</v>
      </c>
      <c r="R20" s="31">
        <v>0</v>
      </c>
      <c r="S20" s="31">
        <v>0</v>
      </c>
      <c r="T20" s="19">
        <f t="shared" si="0"/>
        <v>0</v>
      </c>
      <c r="U20" s="32">
        <f t="shared" si="1"/>
        <v>0</v>
      </c>
      <c r="V20" s="31">
        <v>0</v>
      </c>
      <c r="W20" s="33">
        <f t="shared" si="2"/>
        <v>0</v>
      </c>
      <c r="X20" s="31">
        <v>0</v>
      </c>
      <c r="Y20" s="33">
        <f t="shared" si="3"/>
        <v>0</v>
      </c>
      <c r="Z20" s="31">
        <v>0</v>
      </c>
      <c r="AA20" s="33">
        <f t="shared" si="4"/>
        <v>0</v>
      </c>
    </row>
    <row r="21" spans="1:27" x14ac:dyDescent="0.25">
      <c r="A21" s="31">
        <v>0</v>
      </c>
      <c r="B21" s="31">
        <v>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 t="s">
        <v>19</v>
      </c>
      <c r="O21" s="4"/>
      <c r="P21" s="4" t="s">
        <v>19</v>
      </c>
      <c r="Q21" s="31">
        <v>0</v>
      </c>
      <c r="R21" s="31">
        <v>0</v>
      </c>
      <c r="S21" s="31">
        <v>0</v>
      </c>
      <c r="T21" s="19">
        <f t="shared" si="0"/>
        <v>0</v>
      </c>
      <c r="U21" s="32">
        <f t="shared" si="1"/>
        <v>0</v>
      </c>
      <c r="V21" s="31">
        <v>0</v>
      </c>
      <c r="W21" s="33">
        <f t="shared" si="2"/>
        <v>0</v>
      </c>
      <c r="X21" s="31">
        <v>0</v>
      </c>
      <c r="Y21" s="33">
        <f t="shared" si="3"/>
        <v>0</v>
      </c>
      <c r="Z21" s="31">
        <v>0</v>
      </c>
      <c r="AA21" s="33">
        <f t="shared" si="4"/>
        <v>0</v>
      </c>
    </row>
    <row r="22" spans="1:27" x14ac:dyDescent="0.25">
      <c r="A22" s="31">
        <v>0</v>
      </c>
      <c r="B22" s="31">
        <v>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 t="s">
        <v>19</v>
      </c>
      <c r="O22" s="4"/>
      <c r="P22" s="4" t="s">
        <v>19</v>
      </c>
      <c r="Q22" s="31">
        <v>0</v>
      </c>
      <c r="R22" s="31">
        <v>0</v>
      </c>
      <c r="S22" s="31">
        <v>0</v>
      </c>
      <c r="T22" s="19">
        <f t="shared" si="0"/>
        <v>0</v>
      </c>
      <c r="U22" s="32">
        <f t="shared" si="1"/>
        <v>0</v>
      </c>
      <c r="V22" s="31">
        <v>0</v>
      </c>
      <c r="W22" s="33">
        <f t="shared" si="2"/>
        <v>0</v>
      </c>
      <c r="X22" s="31">
        <v>0</v>
      </c>
      <c r="Y22" s="33">
        <f t="shared" si="3"/>
        <v>0</v>
      </c>
      <c r="Z22" s="31">
        <v>0</v>
      </c>
      <c r="AA22" s="33">
        <f t="shared" si="4"/>
        <v>0</v>
      </c>
    </row>
    <row r="23" spans="1:27" x14ac:dyDescent="0.25">
      <c r="A23" s="31">
        <v>0</v>
      </c>
      <c r="B23" s="31">
        <v>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 t="s">
        <v>19</v>
      </c>
      <c r="O23" s="4"/>
      <c r="P23" s="4" t="s">
        <v>19</v>
      </c>
      <c r="Q23" s="31">
        <v>0</v>
      </c>
      <c r="R23" s="31">
        <v>0</v>
      </c>
      <c r="S23" s="31">
        <v>0</v>
      </c>
      <c r="T23" s="19">
        <f t="shared" si="0"/>
        <v>0</v>
      </c>
      <c r="U23" s="32">
        <f t="shared" si="1"/>
        <v>0</v>
      </c>
      <c r="V23" s="31">
        <v>0</v>
      </c>
      <c r="W23" s="33">
        <f t="shared" si="2"/>
        <v>0</v>
      </c>
      <c r="X23" s="31">
        <v>0</v>
      </c>
      <c r="Y23" s="33">
        <f t="shared" si="3"/>
        <v>0</v>
      </c>
      <c r="Z23" s="31">
        <v>0</v>
      </c>
      <c r="AA23" s="33">
        <f t="shared" si="4"/>
        <v>0</v>
      </c>
    </row>
    <row r="24" spans="1:27" x14ac:dyDescent="0.25">
      <c r="A24" s="31">
        <v>0</v>
      </c>
      <c r="B24" s="31">
        <v>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 t="s">
        <v>19</v>
      </c>
      <c r="O24" s="4"/>
      <c r="P24" s="4" t="s">
        <v>19</v>
      </c>
      <c r="Q24" s="31">
        <v>0</v>
      </c>
      <c r="R24" s="31">
        <v>0</v>
      </c>
      <c r="S24" s="31">
        <v>0</v>
      </c>
      <c r="T24" s="19">
        <f t="shared" si="0"/>
        <v>0</v>
      </c>
      <c r="U24" s="32">
        <f t="shared" si="1"/>
        <v>0</v>
      </c>
      <c r="V24" s="31">
        <v>0</v>
      </c>
      <c r="W24" s="33">
        <f t="shared" si="2"/>
        <v>0</v>
      </c>
      <c r="X24" s="31">
        <v>0</v>
      </c>
      <c r="Y24" s="33">
        <f t="shared" si="3"/>
        <v>0</v>
      </c>
      <c r="Z24" s="31">
        <v>0</v>
      </c>
      <c r="AA24" s="33">
        <f t="shared" si="4"/>
        <v>0</v>
      </c>
    </row>
    <row r="25" spans="1:27" x14ac:dyDescent="0.25">
      <c r="A25" s="31">
        <v>0</v>
      </c>
      <c r="B25" s="31">
        <v>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 t="s">
        <v>19</v>
      </c>
      <c r="O25" s="4"/>
      <c r="P25" s="4" t="s">
        <v>19</v>
      </c>
      <c r="Q25" s="31">
        <v>0</v>
      </c>
      <c r="R25" s="31">
        <v>0</v>
      </c>
      <c r="S25" s="31">
        <v>0</v>
      </c>
      <c r="T25" s="19">
        <f t="shared" si="0"/>
        <v>0</v>
      </c>
      <c r="U25" s="32">
        <f t="shared" si="1"/>
        <v>0</v>
      </c>
      <c r="V25" s="31">
        <v>0</v>
      </c>
      <c r="W25" s="33">
        <f t="shared" si="2"/>
        <v>0</v>
      </c>
      <c r="X25" s="31">
        <v>0</v>
      </c>
      <c r="Y25" s="33">
        <f t="shared" si="3"/>
        <v>0</v>
      </c>
      <c r="Z25" s="31">
        <v>0</v>
      </c>
      <c r="AA25" s="33">
        <f t="shared" si="4"/>
        <v>0</v>
      </c>
    </row>
    <row r="27" spans="1:27" x14ac:dyDescent="0.25">
      <c r="C27" s="9">
        <f>SUM(A4:A25)</f>
        <v>3</v>
      </c>
      <c r="D27" s="10">
        <v>20</v>
      </c>
      <c r="E27" s="10">
        <f>SUM(C27*D27)</f>
        <v>60</v>
      </c>
      <c r="G27" s="8" t="s">
        <v>25</v>
      </c>
      <c r="H27" s="8"/>
      <c r="I27" s="8"/>
      <c r="J27" s="8"/>
      <c r="K27" s="8"/>
      <c r="L27" s="8"/>
      <c r="M27" s="8"/>
      <c r="N27" s="8"/>
      <c r="O27" s="8"/>
      <c r="P27" s="8"/>
    </row>
    <row r="28" spans="1:27" x14ac:dyDescent="0.25">
      <c r="C28" s="9" t="s">
        <v>20</v>
      </c>
      <c r="D28" s="9" t="s">
        <v>21</v>
      </c>
      <c r="E28" s="9" t="s">
        <v>22</v>
      </c>
      <c r="G28" s="11" t="s">
        <v>23</v>
      </c>
      <c r="H28" s="8"/>
      <c r="I28" s="8"/>
      <c r="J28" s="8"/>
      <c r="K28" s="8"/>
      <c r="L28" s="8"/>
      <c r="M28" s="8"/>
      <c r="N28" s="8"/>
      <c r="O28" s="8"/>
      <c r="P28" s="8"/>
    </row>
    <row r="29" spans="1:27" x14ac:dyDescent="0.25">
      <c r="C29" s="44">
        <f>SUM(B4:B24)</f>
        <v>0</v>
      </c>
      <c r="D29" s="45">
        <v>10</v>
      </c>
      <c r="E29" s="45">
        <f>SUM(C29*D29)</f>
        <v>0</v>
      </c>
      <c r="G29" s="40"/>
    </row>
    <row r="30" spans="1:27" x14ac:dyDescent="0.25">
      <c r="C30" s="44" t="s">
        <v>45</v>
      </c>
      <c r="D30" s="44" t="s">
        <v>21</v>
      </c>
      <c r="E30" s="44" t="s">
        <v>22</v>
      </c>
      <c r="G30" s="40"/>
    </row>
    <row r="31" spans="1:27" x14ac:dyDescent="0.25">
      <c r="C31" s="30" t="s">
        <v>33</v>
      </c>
      <c r="D31" s="19"/>
      <c r="E31" s="19"/>
    </row>
    <row r="32" spans="1:27" x14ac:dyDescent="0.25">
      <c r="C32" s="22">
        <f>SUM(Q4:S25)</f>
        <v>0</v>
      </c>
      <c r="D32" s="23">
        <v>21</v>
      </c>
      <c r="E32" s="23">
        <f>SUM(C32*D32)</f>
        <v>0</v>
      </c>
    </row>
    <row r="33" spans="3:9" x14ac:dyDescent="0.25">
      <c r="C33" s="37" t="s">
        <v>39</v>
      </c>
      <c r="D33" s="36"/>
      <c r="E33" s="36"/>
      <c r="G33" t="s">
        <v>37</v>
      </c>
    </row>
    <row r="34" spans="3:9" x14ac:dyDescent="0.25">
      <c r="C34" s="25">
        <f>SUM(V4:V25)</f>
        <v>0</v>
      </c>
      <c r="D34" s="36">
        <v>13</v>
      </c>
      <c r="E34" s="36">
        <f>SUM(C34*D34)</f>
        <v>0</v>
      </c>
      <c r="G34" t="s">
        <v>37</v>
      </c>
      <c r="I34" s="35" t="s">
        <v>37</v>
      </c>
    </row>
    <row r="35" spans="3:9" x14ac:dyDescent="0.25">
      <c r="C35" s="24" t="s">
        <v>34</v>
      </c>
      <c r="D35" s="20"/>
      <c r="E35" s="20"/>
    </row>
    <row r="36" spans="3:9" x14ac:dyDescent="0.25">
      <c r="C36" s="25">
        <f>SUM(X4:X25,Z4:Z25)</f>
        <v>0</v>
      </c>
      <c r="D36" s="29">
        <v>19.5</v>
      </c>
      <c r="E36" s="29">
        <f>SUM(C36*D36)</f>
        <v>0</v>
      </c>
      <c r="I36" t="s">
        <v>37</v>
      </c>
    </row>
    <row r="37" spans="3:9" ht="15.75" thickBot="1" x14ac:dyDescent="0.3"/>
    <row r="38" spans="3:9" ht="15.75" thickBot="1" x14ac:dyDescent="0.3">
      <c r="C38" t="s">
        <v>22</v>
      </c>
      <c r="E38" s="38">
        <f>SUM(E27,E29,E32,E34,E36)</f>
        <v>60</v>
      </c>
    </row>
  </sheetData>
  <mergeCells count="12">
    <mergeCell ref="M2:N2"/>
    <mergeCell ref="O2:P2"/>
    <mergeCell ref="M3:N3"/>
    <mergeCell ref="O3:P3"/>
    <mergeCell ref="A1:E1"/>
    <mergeCell ref="F1:I1"/>
    <mergeCell ref="X1:Y1"/>
    <mergeCell ref="X2:Y2"/>
    <mergeCell ref="Z1:AA1"/>
    <mergeCell ref="Z2:AA2"/>
    <mergeCell ref="V2:W2"/>
    <mergeCell ref="V1:W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</dc:creator>
  <cp:lastModifiedBy>Thomas Seelmann</cp:lastModifiedBy>
  <cp:lastPrinted>2022-06-06T07:23:05Z</cp:lastPrinted>
  <dcterms:created xsi:type="dcterms:W3CDTF">2021-05-31T14:35:32Z</dcterms:created>
  <dcterms:modified xsi:type="dcterms:W3CDTF">2025-06-08T16:15:57Z</dcterms:modified>
</cp:coreProperties>
</file>